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<sst xmlns="http://schemas.openxmlformats.org/spreadsheetml/2006/main" count="100" uniqueCount="58">
  <si>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Быково №14</t>
  </si>
  <si>
    <t>Удельная гимназия</t>
  </si>
  <si>
    <t>Кратово №28</t>
  </si>
  <si>
    <t>Школа №4</t>
  </si>
  <si>
    <t>Школа №22</t>
  </si>
  <si>
    <t>Школа №19</t>
  </si>
  <si>
    <t>Рыболово</t>
  </si>
  <si>
    <t>Чулково №20</t>
  </si>
  <si>
    <t>А</t>
  </si>
  <si>
    <t>В</t>
  </si>
  <si>
    <t>Клишевская №12</t>
  </si>
  <si>
    <t>Школа №21</t>
  </si>
  <si>
    <t>Школа №8</t>
  </si>
  <si>
    <t>Школа №5</t>
  </si>
  <si>
    <t>Речицы</t>
  </si>
  <si>
    <t>Школа №98</t>
  </si>
  <si>
    <t>Островцы В</t>
  </si>
  <si>
    <t>Островцы А</t>
  </si>
  <si>
    <t>Удельная №34 А</t>
  </si>
  <si>
    <t>Удельная №34 В</t>
  </si>
  <si>
    <t>Ганусово</t>
  </si>
  <si>
    <t>Школа №16</t>
  </si>
  <si>
    <t>Дергаево</t>
  </si>
  <si>
    <t>Юрово</t>
  </si>
  <si>
    <t>Раменская Гимназия</t>
  </si>
  <si>
    <t>Ново-Харитоново №10 В</t>
  </si>
  <si>
    <t>Ново-Харитоново №10 А</t>
  </si>
  <si>
    <t>Софьино</t>
  </si>
  <si>
    <t>Ильинская №26</t>
  </si>
  <si>
    <t>Никоновская А</t>
  </si>
  <si>
    <t>Никоновская В</t>
  </si>
  <si>
    <t>Гжельская В</t>
  </si>
  <si>
    <t>Гжельская А</t>
  </si>
  <si>
    <t>Школа №1</t>
  </si>
  <si>
    <t>Дружба №11</t>
  </si>
  <si>
    <t>МОГК</t>
  </si>
  <si>
    <t>ФЖАТ</t>
  </si>
  <si>
    <t>ПЛ №13</t>
  </si>
  <si>
    <t>МГАФК</t>
  </si>
  <si>
    <t>С</t>
  </si>
  <si>
    <t>Новосельская</t>
  </si>
  <si>
    <t>Ильинская №25</t>
  </si>
  <si>
    <t>Родники №32</t>
  </si>
  <si>
    <t>Власовская №13</t>
  </si>
  <si>
    <t>Кузяевская</t>
  </si>
  <si>
    <t>Константиново</t>
  </si>
  <si>
    <t>ГГХПИ</t>
  </si>
  <si>
    <t>Итого</t>
  </si>
  <si>
    <t>Итого с бонусом</t>
  </si>
  <si>
    <t>Место</t>
  </si>
  <si>
    <t>РЕЗУЛЬТАТЫ КОНКУРСА ТОПОГРАФОВ</t>
  </si>
  <si>
    <t>условные знаки (кол-во)</t>
  </si>
  <si>
    <t>условные знаки, %</t>
  </si>
  <si>
    <t>карта, %</t>
  </si>
  <si>
    <t>бонус, шт</t>
  </si>
  <si>
    <t>бонус, %</t>
  </si>
  <si>
    <t>Гр</t>
  </si>
  <si>
    <t>Гимназия №2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</si>
</sst>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3.8515625" style="0" bestFit="1" customWidth="1"/>
    <col min="2" max="2" width="3.421875" style="0" customWidth="1"/>
    <col min="3" max="3" width="9.7109375" style="0" customWidth="1"/>
    <col min="4" max="4" width="10.140625" style="0" customWidth="1"/>
    <col min="5" max="5" width="8.57421875" style="0" bestFit="1" customWidth="1"/>
    <col min="6" max="6" width="6.8515625" style="0" bestFit="1" customWidth="1"/>
    <col min="7" max="7" width="8.8515625" style="0" bestFit="1" customWidth="1"/>
    <col min="8" max="8" width="6.28125" style="0" bestFit="1" customWidth="1"/>
    <col min="9" max="9" width="8.8515625" style="0" bestFit="1" customWidth="1"/>
    <col min="10" max="10" width="6.7109375" style="0" bestFit="1" customWidth="1"/>
  </cols>
  <sheetData>
    <row r="1" ht="15">
      <c r="A1" t="s">
        <v>50</v>
      </c>
    </row>
    <row r="2" spans="1:10" s="1" customFormat="1" ht="44.25" customHeight="1">
      <c r="A2" s="2"/>
      <c r="B2" s="2" t="s">
        <v>56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47</v>
      </c>
      <c r="I2" s="2" t="s">
        <v>48</v>
      </c>
      <c r="J2" s="2" t="s">
        <v>49</v>
      </c>
    </row>
    <row r="3" spans="1:10" ht="15">
      <c r="A3" s="3" t="s">
        <v>1</v>
      </c>
      <c r="B3" s="3" t="s">
        <v>8</v>
      </c>
      <c r="C3" s="3">
        <v>28</v>
      </c>
      <c r="D3" s="3">
        <f aca="true" t="shared" si="0" ref="D3:D40">C3*3.3</f>
        <v>92.39999999999999</v>
      </c>
      <c r="E3" s="3">
        <v>92.4</v>
      </c>
      <c r="F3" s="3">
        <v>1</v>
      </c>
      <c r="G3" s="3">
        <f aca="true" t="shared" si="1" ref="G3:G47">F3*5</f>
        <v>5</v>
      </c>
      <c r="H3" s="3">
        <f aca="true" t="shared" si="2" ref="H3:H47">D3+E3</f>
        <v>184.8</v>
      </c>
      <c r="I3" s="3">
        <f aca="true" t="shared" si="3" ref="I3:I47">H3+G3</f>
        <v>189.8</v>
      </c>
      <c r="J3" s="3">
        <v>1</v>
      </c>
    </row>
    <row r="4" spans="1:10" ht="15">
      <c r="A4" s="3" t="s">
        <v>0</v>
      </c>
      <c r="B4" s="3" t="s">
        <v>8</v>
      </c>
      <c r="C4" s="3">
        <v>27</v>
      </c>
      <c r="D4" s="3">
        <f t="shared" si="0"/>
        <v>89.1</v>
      </c>
      <c r="E4" s="3">
        <v>85.8</v>
      </c>
      <c r="F4" s="3">
        <v>1</v>
      </c>
      <c r="G4" s="3">
        <f t="shared" si="1"/>
        <v>5</v>
      </c>
      <c r="H4" s="3">
        <f t="shared" si="2"/>
        <v>174.89999999999998</v>
      </c>
      <c r="I4" s="3">
        <f t="shared" si="3"/>
        <v>179.89999999999998</v>
      </c>
      <c r="J4" s="3">
        <v>2</v>
      </c>
    </row>
    <row r="5" spans="1:10" ht="15">
      <c r="A5" s="3" t="s">
        <v>57</v>
      </c>
      <c r="B5" s="3" t="s">
        <v>8</v>
      </c>
      <c r="C5" s="3">
        <v>24</v>
      </c>
      <c r="D5" s="3">
        <f t="shared" si="0"/>
        <v>79.19999999999999</v>
      </c>
      <c r="E5" s="3">
        <v>77</v>
      </c>
      <c r="F5" s="3">
        <v>0</v>
      </c>
      <c r="G5" s="3">
        <f t="shared" si="1"/>
        <v>0</v>
      </c>
      <c r="H5" s="3">
        <f t="shared" si="2"/>
        <v>156.2</v>
      </c>
      <c r="I5" s="3">
        <f t="shared" si="3"/>
        <v>156.2</v>
      </c>
      <c r="J5" s="3">
        <v>3</v>
      </c>
    </row>
    <row r="6" spans="1:10" ht="15">
      <c r="A6" s="3" t="s">
        <v>2</v>
      </c>
      <c r="B6" s="3" t="s">
        <v>8</v>
      </c>
      <c r="C6" s="3">
        <v>22</v>
      </c>
      <c r="D6" s="3">
        <f t="shared" si="0"/>
        <v>72.6</v>
      </c>
      <c r="E6" s="3">
        <v>83</v>
      </c>
      <c r="F6" s="3">
        <v>0</v>
      </c>
      <c r="G6" s="3">
        <f t="shared" si="1"/>
        <v>0</v>
      </c>
      <c r="H6" s="3">
        <f t="shared" si="2"/>
        <v>155.6</v>
      </c>
      <c r="I6" s="3">
        <f t="shared" si="3"/>
        <v>155.6</v>
      </c>
      <c r="J6" s="3">
        <v>4</v>
      </c>
    </row>
    <row r="7" spans="1:10" ht="15">
      <c r="A7" s="3" t="s">
        <v>3</v>
      </c>
      <c r="B7" s="3" t="s">
        <v>8</v>
      </c>
      <c r="C7" s="3">
        <v>18</v>
      </c>
      <c r="D7" s="3">
        <f t="shared" si="0"/>
        <v>59.4</v>
      </c>
      <c r="E7" s="3">
        <v>74.7</v>
      </c>
      <c r="F7" s="3">
        <v>1</v>
      </c>
      <c r="G7" s="3">
        <f t="shared" si="1"/>
        <v>5</v>
      </c>
      <c r="H7" s="3">
        <f t="shared" si="2"/>
        <v>134.1</v>
      </c>
      <c r="I7" s="3">
        <f t="shared" si="3"/>
        <v>139.1</v>
      </c>
      <c r="J7" s="3">
        <v>5</v>
      </c>
    </row>
    <row r="8" spans="1:10" ht="15">
      <c r="A8" s="3" t="s">
        <v>4</v>
      </c>
      <c r="B8" s="3" t="s">
        <v>8</v>
      </c>
      <c r="C8" s="3">
        <v>20</v>
      </c>
      <c r="D8" s="3">
        <f t="shared" si="0"/>
        <v>66</v>
      </c>
      <c r="E8" s="3">
        <v>66.4</v>
      </c>
      <c r="F8" s="3">
        <v>0</v>
      </c>
      <c r="G8" s="3">
        <f t="shared" si="1"/>
        <v>0</v>
      </c>
      <c r="H8" s="3">
        <f t="shared" si="2"/>
        <v>132.4</v>
      </c>
      <c r="I8" s="3">
        <f t="shared" si="3"/>
        <v>132.4</v>
      </c>
      <c r="J8" s="3">
        <v>6</v>
      </c>
    </row>
    <row r="9" spans="1:10" ht="15">
      <c r="A9" s="3" t="s">
        <v>7</v>
      </c>
      <c r="B9" s="3" t="s">
        <v>8</v>
      </c>
      <c r="C9" s="3">
        <v>27</v>
      </c>
      <c r="D9" s="3">
        <f t="shared" si="0"/>
        <v>89.1</v>
      </c>
      <c r="E9" s="3">
        <v>35.5</v>
      </c>
      <c r="F9" s="3">
        <v>1</v>
      </c>
      <c r="G9" s="3">
        <f t="shared" si="1"/>
        <v>5</v>
      </c>
      <c r="H9" s="3">
        <f t="shared" si="2"/>
        <v>124.6</v>
      </c>
      <c r="I9" s="3">
        <f t="shared" si="3"/>
        <v>129.6</v>
      </c>
      <c r="J9" s="3">
        <v>7</v>
      </c>
    </row>
    <row r="10" spans="1:10" ht="15">
      <c r="A10" s="3" t="s">
        <v>26</v>
      </c>
      <c r="B10" s="3" t="s">
        <v>8</v>
      </c>
      <c r="C10" s="3">
        <v>22</v>
      </c>
      <c r="D10" s="3">
        <f t="shared" si="0"/>
        <v>72.6</v>
      </c>
      <c r="E10" s="3">
        <v>49.8</v>
      </c>
      <c r="F10" s="3">
        <v>1</v>
      </c>
      <c r="G10" s="3">
        <f t="shared" si="1"/>
        <v>5</v>
      </c>
      <c r="H10" s="3">
        <f t="shared" si="2"/>
        <v>122.39999999999999</v>
      </c>
      <c r="I10" s="3">
        <f t="shared" si="3"/>
        <v>127.39999999999999</v>
      </c>
      <c r="J10" s="3">
        <v>8</v>
      </c>
    </row>
    <row r="11" spans="1:10" ht="15">
      <c r="A11" s="3" t="s">
        <v>5</v>
      </c>
      <c r="B11" s="3" t="s">
        <v>8</v>
      </c>
      <c r="C11" s="3">
        <v>21</v>
      </c>
      <c r="D11" s="3">
        <f t="shared" si="0"/>
        <v>69.3</v>
      </c>
      <c r="E11" s="3">
        <v>41.5</v>
      </c>
      <c r="F11" s="3">
        <v>1</v>
      </c>
      <c r="G11" s="3">
        <f t="shared" si="1"/>
        <v>5</v>
      </c>
      <c r="H11" s="3">
        <f t="shared" si="2"/>
        <v>110.8</v>
      </c>
      <c r="I11" s="3">
        <f t="shared" si="3"/>
        <v>115.8</v>
      </c>
      <c r="J11" s="3">
        <v>9</v>
      </c>
    </row>
    <row r="12" spans="1:10" ht="15">
      <c r="A12" s="3" t="s">
        <v>29</v>
      </c>
      <c r="B12" s="3" t="s">
        <v>8</v>
      </c>
      <c r="C12" s="3">
        <v>21</v>
      </c>
      <c r="D12" s="3">
        <f t="shared" si="0"/>
        <v>69.3</v>
      </c>
      <c r="E12" s="3">
        <v>39.6</v>
      </c>
      <c r="F12" s="3">
        <v>1</v>
      </c>
      <c r="G12" s="3">
        <f t="shared" si="1"/>
        <v>5</v>
      </c>
      <c r="H12" s="3">
        <f t="shared" si="2"/>
        <v>108.9</v>
      </c>
      <c r="I12" s="3">
        <f t="shared" si="3"/>
        <v>113.9</v>
      </c>
      <c r="J12" s="3">
        <v>10</v>
      </c>
    </row>
    <row r="13" spans="1:10" ht="15">
      <c r="A13" s="3" t="s">
        <v>6</v>
      </c>
      <c r="B13" s="3" t="s">
        <v>8</v>
      </c>
      <c r="C13" s="3">
        <v>14</v>
      </c>
      <c r="D13" s="3">
        <f t="shared" si="0"/>
        <v>46.199999999999996</v>
      </c>
      <c r="E13" s="3">
        <v>61.6</v>
      </c>
      <c r="F13" s="3">
        <v>0</v>
      </c>
      <c r="G13" s="3">
        <f t="shared" si="1"/>
        <v>0</v>
      </c>
      <c r="H13" s="3">
        <f t="shared" si="2"/>
        <v>107.8</v>
      </c>
      <c r="I13" s="3">
        <f t="shared" si="3"/>
        <v>107.8</v>
      </c>
      <c r="J13" s="3">
        <v>11</v>
      </c>
    </row>
    <row r="14" spans="1:10" ht="15">
      <c r="A14" s="3" t="s">
        <v>17</v>
      </c>
      <c r="B14" s="3" t="s">
        <v>8</v>
      </c>
      <c r="C14" s="3">
        <v>17</v>
      </c>
      <c r="D14" s="3">
        <f t="shared" si="0"/>
        <v>56.099999999999994</v>
      </c>
      <c r="E14" s="3">
        <v>38.5</v>
      </c>
      <c r="F14" s="3">
        <v>1</v>
      </c>
      <c r="G14" s="3">
        <f t="shared" si="1"/>
        <v>5</v>
      </c>
      <c r="H14" s="3">
        <f t="shared" si="2"/>
        <v>94.6</v>
      </c>
      <c r="I14" s="3">
        <f t="shared" si="3"/>
        <v>99.6</v>
      </c>
      <c r="J14" s="3">
        <v>12</v>
      </c>
    </row>
    <row r="15" spans="1:10" ht="15">
      <c r="A15" s="3" t="s">
        <v>32</v>
      </c>
      <c r="B15" s="3" t="s">
        <v>8</v>
      </c>
      <c r="C15" s="3">
        <v>12</v>
      </c>
      <c r="D15" s="3">
        <f t="shared" si="0"/>
        <v>39.599999999999994</v>
      </c>
      <c r="E15" s="3">
        <v>56.8</v>
      </c>
      <c r="F15" s="3">
        <v>0</v>
      </c>
      <c r="G15" s="3">
        <f t="shared" si="1"/>
        <v>0</v>
      </c>
      <c r="H15" s="3">
        <f t="shared" si="2"/>
        <v>96.39999999999999</v>
      </c>
      <c r="I15" s="3">
        <f t="shared" si="3"/>
        <v>96.39999999999999</v>
      </c>
      <c r="J15" s="3">
        <v>13</v>
      </c>
    </row>
    <row r="16" spans="1:10" ht="15">
      <c r="A16" s="3" t="s">
        <v>45</v>
      </c>
      <c r="B16" s="3" t="s">
        <v>8</v>
      </c>
      <c r="C16" s="3">
        <v>12</v>
      </c>
      <c r="D16" s="3">
        <f t="shared" si="0"/>
        <v>39.599999999999994</v>
      </c>
      <c r="E16" s="3">
        <v>23.1</v>
      </c>
      <c r="F16" s="3">
        <v>0</v>
      </c>
      <c r="G16" s="3">
        <f t="shared" si="1"/>
        <v>0</v>
      </c>
      <c r="H16" s="3">
        <f t="shared" si="2"/>
        <v>62.699999999999996</v>
      </c>
      <c r="I16" s="3">
        <f t="shared" si="3"/>
        <v>62.699999999999996</v>
      </c>
      <c r="J16" s="3">
        <v>14</v>
      </c>
    </row>
    <row r="17" spans="1:10" ht="15">
      <c r="A17" s="3" t="s">
        <v>18</v>
      </c>
      <c r="B17" s="3" t="s">
        <v>8</v>
      </c>
      <c r="C17" s="3">
        <v>9</v>
      </c>
      <c r="D17" s="3">
        <f t="shared" si="0"/>
        <v>29.7</v>
      </c>
      <c r="E17" s="3">
        <v>24.9</v>
      </c>
      <c r="F17" s="3">
        <v>0</v>
      </c>
      <c r="G17" s="3">
        <f t="shared" si="1"/>
        <v>0</v>
      </c>
      <c r="H17" s="3">
        <f t="shared" si="2"/>
        <v>54.599999999999994</v>
      </c>
      <c r="I17" s="3">
        <f t="shared" si="3"/>
        <v>54.599999999999994</v>
      </c>
      <c r="J17" s="3">
        <v>15</v>
      </c>
    </row>
    <row r="18" spans="1:10" ht="15">
      <c r="A18" s="3" t="s">
        <v>10</v>
      </c>
      <c r="B18" s="3" t="s">
        <v>9</v>
      </c>
      <c r="C18" s="3">
        <v>26</v>
      </c>
      <c r="D18" s="3">
        <f t="shared" si="0"/>
        <v>85.8</v>
      </c>
      <c r="E18" s="3">
        <v>92.4</v>
      </c>
      <c r="F18" s="3">
        <v>1</v>
      </c>
      <c r="G18" s="3">
        <f t="shared" si="1"/>
        <v>5</v>
      </c>
      <c r="H18" s="3">
        <f t="shared" si="2"/>
        <v>178.2</v>
      </c>
      <c r="I18" s="3">
        <f t="shared" si="3"/>
        <v>183.2</v>
      </c>
      <c r="J18" s="3">
        <v>1</v>
      </c>
    </row>
    <row r="19" spans="1:10" ht="15">
      <c r="A19" s="3" t="s">
        <v>24</v>
      </c>
      <c r="B19" s="3" t="s">
        <v>9</v>
      </c>
      <c r="C19" s="3">
        <v>26</v>
      </c>
      <c r="D19" s="3">
        <f t="shared" si="0"/>
        <v>85.8</v>
      </c>
      <c r="E19" s="3">
        <v>92.4</v>
      </c>
      <c r="F19" s="3">
        <v>0</v>
      </c>
      <c r="G19" s="3">
        <f t="shared" si="1"/>
        <v>0</v>
      </c>
      <c r="H19" s="3">
        <f t="shared" si="2"/>
        <v>178.2</v>
      </c>
      <c r="I19" s="3">
        <f t="shared" si="3"/>
        <v>178.2</v>
      </c>
      <c r="J19" s="3">
        <v>2</v>
      </c>
    </row>
    <row r="20" spans="1:10" ht="15">
      <c r="A20" s="3" t="s">
        <v>12</v>
      </c>
      <c r="B20" s="3" t="s">
        <v>9</v>
      </c>
      <c r="C20" s="3">
        <v>30</v>
      </c>
      <c r="D20" s="3">
        <f t="shared" si="0"/>
        <v>99</v>
      </c>
      <c r="E20" s="3">
        <v>72.6</v>
      </c>
      <c r="F20" s="3">
        <v>1</v>
      </c>
      <c r="G20" s="3">
        <f t="shared" si="1"/>
        <v>5</v>
      </c>
      <c r="H20" s="3">
        <f t="shared" si="2"/>
        <v>171.6</v>
      </c>
      <c r="I20" s="3">
        <f t="shared" si="3"/>
        <v>176.6</v>
      </c>
      <c r="J20" s="3">
        <v>3</v>
      </c>
    </row>
    <row r="21" spans="1:10" ht="15">
      <c r="A21" s="3" t="s">
        <v>19</v>
      </c>
      <c r="B21" s="3" t="s">
        <v>9</v>
      </c>
      <c r="C21" s="3">
        <v>24</v>
      </c>
      <c r="D21" s="3">
        <f t="shared" si="0"/>
        <v>79.19999999999999</v>
      </c>
      <c r="E21" s="3">
        <v>91.3</v>
      </c>
      <c r="F21" s="3">
        <v>1</v>
      </c>
      <c r="G21" s="3">
        <f t="shared" si="1"/>
        <v>5</v>
      </c>
      <c r="H21" s="3">
        <f t="shared" si="2"/>
        <v>170.5</v>
      </c>
      <c r="I21" s="3">
        <f t="shared" si="3"/>
        <v>175.5</v>
      </c>
      <c r="J21" s="3">
        <v>4</v>
      </c>
    </row>
    <row r="22" spans="1:10" ht="15">
      <c r="A22" s="3" t="s">
        <v>34</v>
      </c>
      <c r="B22" s="3" t="s">
        <v>9</v>
      </c>
      <c r="C22" s="3">
        <v>26</v>
      </c>
      <c r="D22" s="3">
        <f t="shared" si="0"/>
        <v>85.8</v>
      </c>
      <c r="E22" s="3">
        <v>84</v>
      </c>
      <c r="F22" s="3">
        <v>1</v>
      </c>
      <c r="G22" s="3">
        <f t="shared" si="1"/>
        <v>5</v>
      </c>
      <c r="H22" s="3">
        <f t="shared" si="2"/>
        <v>169.8</v>
      </c>
      <c r="I22" s="3">
        <f t="shared" si="3"/>
        <v>174.8</v>
      </c>
      <c r="J22" s="3">
        <v>5</v>
      </c>
    </row>
    <row r="23" spans="1:10" ht="15">
      <c r="A23" s="3" t="s">
        <v>20</v>
      </c>
      <c r="B23" s="3" t="s">
        <v>9</v>
      </c>
      <c r="C23" s="3">
        <v>25</v>
      </c>
      <c r="D23" s="3">
        <f t="shared" si="0"/>
        <v>82.5</v>
      </c>
      <c r="E23" s="3">
        <v>77</v>
      </c>
      <c r="F23" s="3">
        <v>0</v>
      </c>
      <c r="G23" s="3">
        <f t="shared" si="1"/>
        <v>0</v>
      </c>
      <c r="H23" s="3">
        <f t="shared" si="2"/>
        <v>159.5</v>
      </c>
      <c r="I23" s="3">
        <f t="shared" si="3"/>
        <v>159.5</v>
      </c>
      <c r="J23" s="3">
        <v>6</v>
      </c>
    </row>
    <row r="24" spans="1:10" ht="15">
      <c r="A24" s="3" t="s">
        <v>28</v>
      </c>
      <c r="B24" s="3" t="s">
        <v>9</v>
      </c>
      <c r="C24" s="3">
        <v>26</v>
      </c>
      <c r="D24" s="3">
        <f t="shared" si="0"/>
        <v>85.8</v>
      </c>
      <c r="E24" s="3">
        <v>61.6</v>
      </c>
      <c r="F24" s="3">
        <v>1</v>
      </c>
      <c r="G24" s="3">
        <f t="shared" si="1"/>
        <v>5</v>
      </c>
      <c r="H24" s="3">
        <f t="shared" si="2"/>
        <v>147.4</v>
      </c>
      <c r="I24" s="3">
        <f t="shared" si="3"/>
        <v>152.4</v>
      </c>
      <c r="J24" s="3">
        <v>7</v>
      </c>
    </row>
    <row r="25" spans="1:10" ht="15">
      <c r="A25" s="3" t="s">
        <v>25</v>
      </c>
      <c r="B25" s="3" t="s">
        <v>9</v>
      </c>
      <c r="C25" s="3">
        <v>27</v>
      </c>
      <c r="D25" s="3">
        <f t="shared" si="0"/>
        <v>89.1</v>
      </c>
      <c r="E25" s="3">
        <v>58.1</v>
      </c>
      <c r="F25" s="3">
        <v>1</v>
      </c>
      <c r="G25" s="3">
        <f t="shared" si="1"/>
        <v>5</v>
      </c>
      <c r="H25" s="3">
        <f t="shared" si="2"/>
        <v>147.2</v>
      </c>
      <c r="I25" s="3">
        <f t="shared" si="3"/>
        <v>152.2</v>
      </c>
      <c r="J25" s="3">
        <v>8</v>
      </c>
    </row>
    <row r="26" spans="1:10" ht="15">
      <c r="A26" s="3" t="s">
        <v>30</v>
      </c>
      <c r="B26" s="3" t="s">
        <v>9</v>
      </c>
      <c r="C26" s="3">
        <v>28</v>
      </c>
      <c r="D26" s="3">
        <f t="shared" si="0"/>
        <v>92.39999999999999</v>
      </c>
      <c r="E26" s="3">
        <v>49.8</v>
      </c>
      <c r="F26" s="3">
        <v>1</v>
      </c>
      <c r="G26" s="3">
        <f t="shared" si="1"/>
        <v>5</v>
      </c>
      <c r="H26" s="3">
        <f t="shared" si="2"/>
        <v>142.2</v>
      </c>
      <c r="I26" s="3">
        <f t="shared" si="3"/>
        <v>147.2</v>
      </c>
      <c r="J26" s="3">
        <v>9</v>
      </c>
    </row>
    <row r="27" spans="1:10" ht="15">
      <c r="A27" s="3" t="s">
        <v>22</v>
      </c>
      <c r="B27" s="3" t="s">
        <v>9</v>
      </c>
      <c r="C27" s="3">
        <v>28</v>
      </c>
      <c r="D27" s="3">
        <f t="shared" si="0"/>
        <v>92.39999999999999</v>
      </c>
      <c r="E27" s="3">
        <v>49.7</v>
      </c>
      <c r="F27" s="3">
        <v>1</v>
      </c>
      <c r="G27" s="3">
        <f t="shared" si="1"/>
        <v>5</v>
      </c>
      <c r="H27" s="3">
        <f t="shared" si="2"/>
        <v>142.1</v>
      </c>
      <c r="I27" s="3">
        <f t="shared" si="3"/>
        <v>147.1</v>
      </c>
      <c r="J27" s="3">
        <v>10</v>
      </c>
    </row>
    <row r="28" spans="1:10" ht="15">
      <c r="A28" s="3" t="s">
        <v>14</v>
      </c>
      <c r="B28" s="3" t="s">
        <v>9</v>
      </c>
      <c r="C28" s="3">
        <v>26</v>
      </c>
      <c r="D28" s="3">
        <f t="shared" si="0"/>
        <v>85.8</v>
      </c>
      <c r="E28" s="3">
        <v>41.5</v>
      </c>
      <c r="F28" s="3">
        <v>0</v>
      </c>
      <c r="G28" s="3">
        <f t="shared" si="1"/>
        <v>0</v>
      </c>
      <c r="H28" s="3">
        <f t="shared" si="2"/>
        <v>127.3</v>
      </c>
      <c r="I28" s="3">
        <f t="shared" si="3"/>
        <v>127.3</v>
      </c>
      <c r="J28" s="3">
        <v>11</v>
      </c>
    </row>
    <row r="29" spans="1:10" ht="15">
      <c r="A29" s="3" t="s">
        <v>42</v>
      </c>
      <c r="B29" s="3" t="s">
        <v>9</v>
      </c>
      <c r="C29" s="3">
        <v>22</v>
      </c>
      <c r="D29" s="3">
        <f t="shared" si="0"/>
        <v>72.6</v>
      </c>
      <c r="E29" s="3">
        <v>49.8</v>
      </c>
      <c r="F29" s="3">
        <v>0</v>
      </c>
      <c r="G29" s="3">
        <f t="shared" si="1"/>
        <v>0</v>
      </c>
      <c r="H29" s="3">
        <f t="shared" si="2"/>
        <v>122.39999999999999</v>
      </c>
      <c r="I29" s="3">
        <f t="shared" si="3"/>
        <v>122.39999999999999</v>
      </c>
      <c r="J29" s="3">
        <v>12</v>
      </c>
    </row>
    <row r="30" spans="1:10" ht="15">
      <c r="A30" s="3" t="s">
        <v>41</v>
      </c>
      <c r="B30" s="3" t="s">
        <v>9</v>
      </c>
      <c r="C30" s="3">
        <v>19</v>
      </c>
      <c r="D30" s="3">
        <f t="shared" si="0"/>
        <v>62.699999999999996</v>
      </c>
      <c r="E30" s="3">
        <v>58.1</v>
      </c>
      <c r="F30" s="3">
        <v>0</v>
      </c>
      <c r="G30" s="3">
        <f t="shared" si="1"/>
        <v>0</v>
      </c>
      <c r="H30" s="3">
        <f t="shared" si="2"/>
        <v>120.8</v>
      </c>
      <c r="I30" s="3">
        <f t="shared" si="3"/>
        <v>120.8</v>
      </c>
      <c r="J30" s="3">
        <v>13</v>
      </c>
    </row>
    <row r="31" spans="1:10" ht="15">
      <c r="A31" s="3" t="s">
        <v>16</v>
      </c>
      <c r="B31" s="3" t="s">
        <v>9</v>
      </c>
      <c r="C31" s="3">
        <v>16</v>
      </c>
      <c r="D31" s="3">
        <f t="shared" si="0"/>
        <v>52.8</v>
      </c>
      <c r="E31" s="3">
        <v>59.4</v>
      </c>
      <c r="F31" s="3">
        <v>1</v>
      </c>
      <c r="G31" s="3">
        <f t="shared" si="1"/>
        <v>5</v>
      </c>
      <c r="H31" s="3">
        <f t="shared" si="2"/>
        <v>112.19999999999999</v>
      </c>
      <c r="I31" s="3">
        <f t="shared" si="3"/>
        <v>117.19999999999999</v>
      </c>
      <c r="J31" s="3">
        <v>14</v>
      </c>
    </row>
    <row r="32" spans="1:10" ht="15">
      <c r="A32" s="3" t="s">
        <v>40</v>
      </c>
      <c r="B32" s="3" t="s">
        <v>9</v>
      </c>
      <c r="C32" s="3">
        <v>16</v>
      </c>
      <c r="D32" s="3">
        <f t="shared" si="0"/>
        <v>52.8</v>
      </c>
      <c r="E32" s="3">
        <v>56.8</v>
      </c>
      <c r="F32" s="3">
        <v>1</v>
      </c>
      <c r="G32" s="3">
        <f t="shared" si="1"/>
        <v>5</v>
      </c>
      <c r="H32" s="3">
        <f t="shared" si="2"/>
        <v>109.6</v>
      </c>
      <c r="I32" s="3">
        <f t="shared" si="3"/>
        <v>114.6</v>
      </c>
      <c r="J32" s="3">
        <v>15</v>
      </c>
    </row>
    <row r="33" spans="1:10" ht="15">
      <c r="A33" s="3" t="s">
        <v>13</v>
      </c>
      <c r="B33" s="3" t="s">
        <v>9</v>
      </c>
      <c r="C33" s="3">
        <v>20</v>
      </c>
      <c r="D33" s="3">
        <f t="shared" si="0"/>
        <v>66</v>
      </c>
      <c r="E33" s="3">
        <v>41.5</v>
      </c>
      <c r="F33" s="3">
        <v>1</v>
      </c>
      <c r="G33" s="3">
        <f t="shared" si="1"/>
        <v>5</v>
      </c>
      <c r="H33" s="3">
        <f t="shared" si="2"/>
        <v>107.5</v>
      </c>
      <c r="I33" s="3">
        <f t="shared" si="3"/>
        <v>112.5</v>
      </c>
      <c r="J33" s="3">
        <v>16</v>
      </c>
    </row>
    <row r="34" spans="1:10" ht="15">
      <c r="A34" s="3" t="s">
        <v>11</v>
      </c>
      <c r="B34" s="3" t="s">
        <v>9</v>
      </c>
      <c r="C34" s="3">
        <v>22</v>
      </c>
      <c r="D34" s="3">
        <f t="shared" si="0"/>
        <v>72.6</v>
      </c>
      <c r="E34" s="3">
        <v>39.6</v>
      </c>
      <c r="F34" s="3">
        <v>0</v>
      </c>
      <c r="G34" s="3">
        <f t="shared" si="1"/>
        <v>0</v>
      </c>
      <c r="H34" s="3">
        <f t="shared" si="2"/>
        <v>112.19999999999999</v>
      </c>
      <c r="I34" s="3">
        <f t="shared" si="3"/>
        <v>112.19999999999999</v>
      </c>
      <c r="J34" s="3">
        <v>17</v>
      </c>
    </row>
    <row r="35" spans="1:10" ht="15">
      <c r="A35" s="3" t="s">
        <v>33</v>
      </c>
      <c r="B35" s="3" t="s">
        <v>9</v>
      </c>
      <c r="C35" s="3">
        <v>20</v>
      </c>
      <c r="D35" s="3">
        <f t="shared" si="0"/>
        <v>66</v>
      </c>
      <c r="E35" s="3">
        <v>24.9</v>
      </c>
      <c r="F35" s="3">
        <v>0</v>
      </c>
      <c r="G35" s="3">
        <f t="shared" si="1"/>
        <v>0</v>
      </c>
      <c r="H35" s="3">
        <f t="shared" si="2"/>
        <v>90.9</v>
      </c>
      <c r="I35" s="3">
        <f t="shared" si="3"/>
        <v>90.9</v>
      </c>
      <c r="J35" s="3">
        <v>18</v>
      </c>
    </row>
    <row r="36" spans="1:10" ht="15">
      <c r="A36" s="3" t="s">
        <v>23</v>
      </c>
      <c r="B36" s="3" t="s">
        <v>9</v>
      </c>
      <c r="C36" s="3">
        <v>18</v>
      </c>
      <c r="D36" s="3">
        <f t="shared" si="0"/>
        <v>59.4</v>
      </c>
      <c r="E36" s="3">
        <v>26.4</v>
      </c>
      <c r="F36" s="3">
        <v>0</v>
      </c>
      <c r="G36" s="3">
        <f t="shared" si="1"/>
        <v>0</v>
      </c>
      <c r="H36" s="3">
        <f t="shared" si="2"/>
        <v>85.8</v>
      </c>
      <c r="I36" s="3">
        <f t="shared" si="3"/>
        <v>85.8</v>
      </c>
      <c r="J36" s="3">
        <v>19</v>
      </c>
    </row>
    <row r="37" spans="1:10" ht="15">
      <c r="A37" s="3" t="s">
        <v>27</v>
      </c>
      <c r="B37" s="3" t="s">
        <v>9</v>
      </c>
      <c r="C37" s="3">
        <v>14</v>
      </c>
      <c r="D37" s="3">
        <f t="shared" si="0"/>
        <v>46.199999999999996</v>
      </c>
      <c r="E37" s="3">
        <v>33.2</v>
      </c>
      <c r="F37" s="3">
        <v>0</v>
      </c>
      <c r="G37" s="3">
        <f t="shared" si="1"/>
        <v>0</v>
      </c>
      <c r="H37" s="3">
        <f t="shared" si="2"/>
        <v>79.4</v>
      </c>
      <c r="I37" s="3">
        <f t="shared" si="3"/>
        <v>79.4</v>
      </c>
      <c r="J37" s="3">
        <v>20</v>
      </c>
    </row>
    <row r="38" spans="1:10" ht="15">
      <c r="A38" s="3" t="s">
        <v>43</v>
      </c>
      <c r="B38" s="3" t="s">
        <v>9</v>
      </c>
      <c r="C38" s="3">
        <v>10</v>
      </c>
      <c r="D38" s="3">
        <f t="shared" si="0"/>
        <v>33</v>
      </c>
      <c r="E38" s="3">
        <v>46.2</v>
      </c>
      <c r="F38" s="3">
        <v>0</v>
      </c>
      <c r="G38" s="3">
        <f t="shared" si="1"/>
        <v>0</v>
      </c>
      <c r="H38" s="3">
        <f t="shared" si="2"/>
        <v>79.2</v>
      </c>
      <c r="I38" s="3">
        <f t="shared" si="3"/>
        <v>79.2</v>
      </c>
      <c r="J38" s="3">
        <v>21</v>
      </c>
    </row>
    <row r="39" spans="1:10" ht="15">
      <c r="A39" s="3" t="s">
        <v>31</v>
      </c>
      <c r="B39" s="3" t="s">
        <v>9</v>
      </c>
      <c r="C39" s="3">
        <v>11</v>
      </c>
      <c r="D39" s="3">
        <f t="shared" si="0"/>
        <v>36.3</v>
      </c>
      <c r="E39" s="3">
        <v>33.2</v>
      </c>
      <c r="F39" s="3">
        <v>0</v>
      </c>
      <c r="G39" s="3">
        <f t="shared" si="1"/>
        <v>0</v>
      </c>
      <c r="H39" s="3">
        <f t="shared" si="2"/>
        <v>69.5</v>
      </c>
      <c r="I39" s="3">
        <f t="shared" si="3"/>
        <v>69.5</v>
      </c>
      <c r="J39" s="3">
        <v>22</v>
      </c>
    </row>
    <row r="40" spans="1:10" ht="15">
      <c r="A40" s="3" t="s">
        <v>15</v>
      </c>
      <c r="B40" s="3" t="s">
        <v>9</v>
      </c>
      <c r="C40" s="3">
        <v>13</v>
      </c>
      <c r="D40" s="3">
        <f t="shared" si="0"/>
        <v>42.9</v>
      </c>
      <c r="E40" s="3">
        <v>24.9</v>
      </c>
      <c r="F40" s="3">
        <v>0</v>
      </c>
      <c r="G40" s="3">
        <f t="shared" si="1"/>
        <v>0</v>
      </c>
      <c r="H40" s="3">
        <f t="shared" si="2"/>
        <v>67.8</v>
      </c>
      <c r="I40" s="3">
        <f t="shared" si="3"/>
        <v>67.8</v>
      </c>
      <c r="J40" s="3">
        <v>23</v>
      </c>
    </row>
    <row r="41" spans="1:10" ht="15">
      <c r="A41" s="3" t="s">
        <v>21</v>
      </c>
      <c r="B41" s="3" t="s">
        <v>9</v>
      </c>
      <c r="C41" s="3">
        <v>0</v>
      </c>
      <c r="D41" s="3">
        <v>0</v>
      </c>
      <c r="E41" s="3">
        <v>0</v>
      </c>
      <c r="F41" s="3">
        <v>0</v>
      </c>
      <c r="G41" s="3">
        <f t="shared" si="1"/>
        <v>0</v>
      </c>
      <c r="H41" s="3">
        <f t="shared" si="2"/>
        <v>0</v>
      </c>
      <c r="I41" s="3">
        <f t="shared" si="3"/>
        <v>0</v>
      </c>
      <c r="J41" s="3">
        <v>25</v>
      </c>
    </row>
    <row r="42" spans="1:10" ht="15">
      <c r="A42" s="3" t="s">
        <v>44</v>
      </c>
      <c r="B42" s="3" t="s">
        <v>9</v>
      </c>
      <c r="C42" s="3">
        <v>0</v>
      </c>
      <c r="D42" s="3">
        <f aca="true" t="shared" si="4" ref="D42:D47">C42*3.3</f>
        <v>0</v>
      </c>
      <c r="E42" s="3">
        <v>0</v>
      </c>
      <c r="F42" s="3">
        <v>0</v>
      </c>
      <c r="G42" s="3">
        <f t="shared" si="1"/>
        <v>0</v>
      </c>
      <c r="H42" s="3">
        <f t="shared" si="2"/>
        <v>0</v>
      </c>
      <c r="I42" s="3">
        <f t="shared" si="3"/>
        <v>0</v>
      </c>
      <c r="J42" s="3">
        <v>25</v>
      </c>
    </row>
    <row r="43" spans="1:10" ht="15">
      <c r="A43" s="3" t="s">
        <v>46</v>
      </c>
      <c r="B43" s="3" t="s">
        <v>39</v>
      </c>
      <c r="C43" s="3">
        <v>29</v>
      </c>
      <c r="D43" s="3">
        <f t="shared" si="4"/>
        <v>95.69999999999999</v>
      </c>
      <c r="E43" s="3">
        <v>91.3</v>
      </c>
      <c r="F43" s="3">
        <v>1</v>
      </c>
      <c r="G43" s="3">
        <f t="shared" si="1"/>
        <v>5</v>
      </c>
      <c r="H43" s="3">
        <f t="shared" si="2"/>
        <v>187</v>
      </c>
      <c r="I43" s="3">
        <f t="shared" si="3"/>
        <v>192</v>
      </c>
      <c r="J43" s="3">
        <v>1</v>
      </c>
    </row>
    <row r="44" spans="1:10" ht="15">
      <c r="A44" s="3" t="s">
        <v>35</v>
      </c>
      <c r="B44" s="3" t="s">
        <v>39</v>
      </c>
      <c r="C44" s="3">
        <v>26</v>
      </c>
      <c r="D44" s="3">
        <f t="shared" si="4"/>
        <v>85.8</v>
      </c>
      <c r="E44" s="3">
        <v>58.4</v>
      </c>
      <c r="F44" s="3">
        <v>0</v>
      </c>
      <c r="G44" s="3">
        <f t="shared" si="1"/>
        <v>0</v>
      </c>
      <c r="H44" s="3">
        <f t="shared" si="2"/>
        <v>144.2</v>
      </c>
      <c r="I44" s="3">
        <f t="shared" si="3"/>
        <v>144.2</v>
      </c>
      <c r="J44" s="3">
        <v>2</v>
      </c>
    </row>
    <row r="45" spans="1:10" ht="15">
      <c r="A45" s="3" t="s">
        <v>37</v>
      </c>
      <c r="B45" s="3" t="s">
        <v>39</v>
      </c>
      <c r="C45" s="3">
        <v>16</v>
      </c>
      <c r="D45" s="3">
        <f t="shared" si="4"/>
        <v>52.8</v>
      </c>
      <c r="E45" s="3">
        <v>83</v>
      </c>
      <c r="F45" s="3">
        <v>0</v>
      </c>
      <c r="G45" s="3">
        <f t="shared" si="1"/>
        <v>0</v>
      </c>
      <c r="H45" s="3">
        <f t="shared" si="2"/>
        <v>135.8</v>
      </c>
      <c r="I45" s="3">
        <f t="shared" si="3"/>
        <v>135.8</v>
      </c>
      <c r="J45" s="3">
        <v>3</v>
      </c>
    </row>
    <row r="46" spans="1:10" ht="15">
      <c r="A46" s="3" t="s">
        <v>36</v>
      </c>
      <c r="B46" s="3" t="s">
        <v>39</v>
      </c>
      <c r="C46" s="3">
        <v>20</v>
      </c>
      <c r="D46" s="3">
        <f t="shared" si="4"/>
        <v>66</v>
      </c>
      <c r="E46" s="3">
        <v>49.8</v>
      </c>
      <c r="F46" s="3">
        <v>0</v>
      </c>
      <c r="G46" s="3">
        <f t="shared" si="1"/>
        <v>0</v>
      </c>
      <c r="H46" s="3">
        <f t="shared" si="2"/>
        <v>115.8</v>
      </c>
      <c r="I46" s="3">
        <f t="shared" si="3"/>
        <v>115.8</v>
      </c>
      <c r="J46" s="3">
        <v>4</v>
      </c>
    </row>
    <row r="47" spans="1:10" ht="15">
      <c r="A47" s="3" t="s">
        <v>38</v>
      </c>
      <c r="B47" s="3" t="s">
        <v>39</v>
      </c>
      <c r="C47" s="3">
        <v>17</v>
      </c>
      <c r="D47" s="3">
        <f t="shared" si="4"/>
        <v>56.099999999999994</v>
      </c>
      <c r="E47" s="3">
        <v>8.3</v>
      </c>
      <c r="F47" s="3">
        <v>0</v>
      </c>
      <c r="G47" s="3">
        <f t="shared" si="1"/>
        <v>0</v>
      </c>
      <c r="H47" s="3">
        <f t="shared" si="2"/>
        <v>64.39999999999999</v>
      </c>
      <c r="I47" s="3">
        <f t="shared" si="3"/>
        <v>64.39999999999999</v>
      </c>
      <c r="J47" s="3">
        <v>5</v>
      </c>
    </row>
  </sheetData>
  <sheetProtection/>
  <printOptions/>
  <pageMargins left="0.31496062992125984" right="0.31496062992125984" top="0.3543307086614173" bottom="0.3543307086614173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2014-05-30T09:53:36Z</dcterms:modified>
  <cp:category/>
  <cp:version/>
  <cp:contentType/>
  <cp:contentStatus/>
</cp:coreProperties>
</file>